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1"/>
  </bookViews>
  <sheets>
    <sheet name="原本" sheetId="1" r:id="rId1"/>
    <sheet name="記入例" sheetId="2" r:id="rId2"/>
  </sheets>
  <definedNames>
    <definedName name="_xlnm.Print_Area" localSheetId="1">'記入例'!$A$1:$K$44</definedName>
    <definedName name="_xlnm.Print_Area" localSheetId="0">'原本'!$A$1:$K$29</definedName>
  </definedNames>
  <calcPr fullCalcOnLoad="1"/>
</workbook>
</file>

<file path=xl/sharedStrings.xml><?xml version="1.0" encoding="utf-8"?>
<sst xmlns="http://schemas.openxmlformats.org/spreadsheetml/2006/main" count="145" uniqueCount="68">
  <si>
    <t>　 対象経費区分</t>
  </si>
  <si>
    <t>　資金調達区分</t>
  </si>
  <si>
    <t>　自己資金</t>
  </si>
  <si>
    <t>　借入金</t>
  </si>
  <si>
    <t>品川区</t>
  </si>
  <si>
    <t>　その他</t>
  </si>
  <si>
    <t>　　　　計</t>
  </si>
  <si>
    <t>　　　 計</t>
  </si>
  <si>
    <t>支　　　　　　　　出</t>
  </si>
  <si>
    <t>収　　　　　　　　入</t>
  </si>
  <si>
    <t>仕　　　様</t>
  </si>
  <si>
    <t>単　価</t>
  </si>
  <si>
    <t>金　　　額</t>
  </si>
  <si>
    <t>（単位：円）</t>
  </si>
  <si>
    <t>計</t>
  </si>
  <si>
    <t>No</t>
  </si>
  <si>
    <t>色のついているセルは自動計算されるようになっています。</t>
  </si>
  <si>
    <t>収支の合計額を合わせるようにしてください。</t>
  </si>
  <si>
    <t>記入上の注意点（共通）</t>
  </si>
  <si>
    <t>記入上の注意点（実績報告時）</t>
  </si>
  <si>
    <t>消費税は経費として認めます。（各項目の単価額に含めてください）</t>
  </si>
  <si>
    <t>必要に応じて行の追加を行ってください。</t>
  </si>
  <si>
    <t>品名欄または仕様欄のいずれかに、請求書と同じ名目を入れてください。（長文の場合一部でも可）</t>
  </si>
  <si>
    <t>請求書の項目ごとに分けて記載してください。（同一品はまとめる）</t>
  </si>
  <si>
    <t>品　　　名</t>
  </si>
  <si>
    <t>（単位：円）</t>
  </si>
  <si>
    <t xml:space="preserve"> 助成金</t>
  </si>
  <si>
    <r>
      <rPr>
        <sz val="10.4"/>
        <rFont val="ＭＳ 明朝"/>
        <family val="1"/>
      </rPr>
      <t>金　　　額（税　込）</t>
    </r>
  </si>
  <si>
    <r>
      <t>金　　　額</t>
    </r>
    <r>
      <rPr>
        <sz val="10.4"/>
        <rFont val="ＭＳ 明朝"/>
        <family val="1"/>
      </rPr>
      <t>（税　込）</t>
    </r>
  </si>
  <si>
    <t>トレーニング費</t>
  </si>
  <si>
    <t>購入したものが何か分かるよう記載してください。（分類記号のみの表記は原則禁止）</t>
  </si>
  <si>
    <t>導入設備が変更になる場合は、必ず事前にお問い合わせください。</t>
  </si>
  <si>
    <r>
      <t>助成対象となる経費は申請年度内</t>
    </r>
    <r>
      <rPr>
        <sz val="10.4"/>
        <rFont val="ＭＳ 明朝"/>
        <family val="1"/>
      </rPr>
      <t>に支払が完了するものかつ、経費の対象期間が申請年度のものに限る。</t>
    </r>
  </si>
  <si>
    <t>△△Ver.△</t>
  </si>
  <si>
    <t>月</t>
  </si>
  <si>
    <t>数量・月</t>
  </si>
  <si>
    <t>仕様
（バージョン等）</t>
  </si>
  <si>
    <t>仕様
（アカウント数等）</t>
  </si>
  <si>
    <t>数量・月</t>
  </si>
  <si>
    <t>※本紙に書ききれない場合は別紙として作成してください。その際①～⑤の各項目ごとに作成してください。</t>
  </si>
  <si>
    <t>100アカウント</t>
  </si>
  <si>
    <t>利用月：R5.4～R6.3（助成金対象月のみ計上）</t>
  </si>
  <si>
    <t>□□クラウド利用料</t>
  </si>
  <si>
    <t>□□クラウド初期設定等</t>
  </si>
  <si>
    <t>初期設定・カスタマイズ</t>
  </si>
  <si>
    <t>備考・借用の場合利用月</t>
  </si>
  <si>
    <t>備考・利用月</t>
  </si>
  <si>
    <t>備　　　考</t>
  </si>
  <si>
    <t>①ソフトウェア購入・借用費等</t>
  </si>
  <si>
    <t>④技術指導・トレーニング費</t>
  </si>
  <si>
    <t>３．資金計画</t>
  </si>
  <si>
    <t>４．資金の明細</t>
  </si>
  <si>
    <t>　③運用保守費・初期設定費・カスタマイズ費</t>
  </si>
  <si>
    <t>　②クラウドサービス利用料</t>
  </si>
  <si>
    <t>　④技術指導・トレーニング費（原則として、対象経費の20％まで。）</t>
  </si>
  <si>
    <t>②クラウドサービス利用料</t>
  </si>
  <si>
    <t>③運用保守・初期設定・カスタマイズ</t>
  </si>
  <si>
    <t>④技術指導・トレーニング費については、それぞれ①～④の合計額の20％までです。</t>
  </si>
  <si>
    <t>　①ソフトウェアシステム購入・借用費    　　　　　　　　　　　　　　　　　    （単価・金額ともに税込）</t>
  </si>
  <si>
    <t>　①ソフトウェアシステム購入・借用費       　　　　　　　　　　　　　　　　　 （単価・金額ともに税込）</t>
  </si>
  <si>
    <t>○○システム</t>
  </si>
  <si>
    <t>アカウント</t>
  </si>
  <si>
    <t>○○システム保守費</t>
  </si>
  <si>
    <t>経理関係の効率化</t>
  </si>
  <si>
    <t>□□クラウドデータ移行</t>
  </si>
  <si>
    <t>○○データ移行</t>
  </si>
  <si>
    <t>○○の指導</t>
  </si>
  <si>
    <t>○○の保守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</si>
</sst>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0" borderId="22" xfId="49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33" borderId="22" xfId="49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/>
    </xf>
    <xf numFmtId="38" fontId="0" fillId="0" borderId="19" xfId="49" applyFont="1" applyBorder="1" applyAlignment="1">
      <alignment/>
    </xf>
    <xf numFmtId="0" fontId="0" fillId="0" borderId="22" xfId="0" applyFont="1" applyBorder="1" applyAlignment="1">
      <alignment/>
    </xf>
    <xf numFmtId="38" fontId="0" fillId="0" borderId="24" xfId="49" applyFont="1" applyBorder="1" applyAlignment="1">
      <alignment/>
    </xf>
    <xf numFmtId="38" fontId="45" fillId="0" borderId="22" xfId="49" applyFont="1" applyBorder="1" applyAlignment="1">
      <alignment/>
    </xf>
    <xf numFmtId="38" fontId="45" fillId="0" borderId="19" xfId="49" applyFont="1" applyBorder="1" applyAlignment="1">
      <alignment/>
    </xf>
    <xf numFmtId="0" fontId="45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22" xfId="0" applyFont="1" applyBorder="1" applyAlignment="1">
      <alignment wrapText="1"/>
    </xf>
    <xf numFmtId="0" fontId="46" fillId="0" borderId="20" xfId="0" applyFont="1" applyBorder="1" applyAlignment="1">
      <alignment/>
    </xf>
    <xf numFmtId="0" fontId="45" fillId="0" borderId="20" xfId="0" applyFont="1" applyBorder="1" applyAlignment="1">
      <alignment/>
    </xf>
    <xf numFmtId="0" fontId="46" fillId="0" borderId="20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0" fillId="33" borderId="26" xfId="49" applyFont="1" applyFill="1" applyBorder="1" applyAlignment="1">
      <alignment/>
    </xf>
    <xf numFmtId="38" fontId="0" fillId="33" borderId="27" xfId="49" applyFont="1" applyFill="1" applyBorder="1" applyAlignment="1">
      <alignment/>
    </xf>
    <xf numFmtId="38" fontId="0" fillId="33" borderId="20" xfId="49" applyFont="1" applyFill="1" applyBorder="1" applyAlignment="1">
      <alignment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38" fontId="0" fillId="33" borderId="26" xfId="49" applyFont="1" applyFill="1" applyBorder="1" applyAlignment="1">
      <alignment/>
    </xf>
    <xf numFmtId="38" fontId="0" fillId="33" borderId="20" xfId="49" applyFon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27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26" xfId="49" applyFont="1" applyBorder="1" applyAlignment="1">
      <alignment horizontal="center"/>
    </xf>
    <xf numFmtId="38" fontId="0" fillId="0" borderId="27" xfId="49" applyFont="1" applyBorder="1" applyAlignment="1">
      <alignment horizontal="center"/>
    </xf>
    <xf numFmtId="38" fontId="0" fillId="0" borderId="20" xfId="49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27" xfId="49" applyFont="1" applyBorder="1" applyAlignment="1">
      <alignment/>
    </xf>
    <xf numFmtId="38" fontId="0" fillId="0" borderId="20" xfId="49" applyFont="1" applyBorder="1" applyAlignment="1">
      <alignment/>
    </xf>
    <xf numFmtId="0" fontId="0" fillId="0" borderId="27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0" xfId="0" applyFont="1" applyBorder="1" applyAlignment="1">
      <alignment/>
    </xf>
    <xf numFmtId="38" fontId="45" fillId="0" borderId="26" xfId="49" applyFont="1" applyBorder="1" applyAlignment="1">
      <alignment/>
    </xf>
    <xf numFmtId="38" fontId="45" fillId="0" borderId="27" xfId="49" applyFont="1" applyBorder="1" applyAlignment="1">
      <alignment/>
    </xf>
    <xf numFmtId="38" fontId="45" fillId="0" borderId="20" xfId="49" applyFont="1" applyBorder="1" applyAlignment="1">
      <alignment/>
    </xf>
    <xf numFmtId="0" fontId="46" fillId="0" borderId="26" xfId="0" applyFont="1" applyBorder="1" applyAlignment="1">
      <alignment wrapText="1"/>
    </xf>
    <xf numFmtId="0" fontId="46" fillId="0" borderId="20" xfId="0" applyFont="1" applyBorder="1" applyAlignment="1">
      <alignment wrapText="1"/>
    </xf>
    <xf numFmtId="0" fontId="45" fillId="0" borderId="26" xfId="0" applyFont="1" applyBorder="1" applyAlignment="1">
      <alignment/>
    </xf>
    <xf numFmtId="0" fontId="45" fillId="0" borderId="20" xfId="0" applyFont="1" applyBorder="1" applyAlignment="1">
      <alignment/>
    </xf>
    <xf numFmtId="38" fontId="45" fillId="0" borderId="26" xfId="49" applyFont="1" applyBorder="1" applyAlignment="1">
      <alignment/>
    </xf>
    <xf numFmtId="38" fontId="45" fillId="0" borderId="27" xfId="49" applyFont="1" applyBorder="1" applyAlignment="1">
      <alignment/>
    </xf>
    <xf numFmtId="38" fontId="45" fillId="0" borderId="20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4</xdr:row>
      <xdr:rowOff>152400</xdr:rowOff>
    </xdr:from>
    <xdr:to>
      <xdr:col>10</xdr:col>
      <xdr:colOff>1666875</xdr:colOff>
      <xdr:row>8</xdr:row>
      <xdr:rowOff>38100</xdr:rowOff>
    </xdr:to>
    <xdr:sp>
      <xdr:nvSpPr>
        <xdr:cNvPr id="1" name="Rectangle 4"/>
        <xdr:cNvSpPr>
          <a:spLocks/>
        </xdr:cNvSpPr>
      </xdr:nvSpPr>
      <xdr:spPr>
        <a:xfrm>
          <a:off x="5048250" y="914400"/>
          <a:ext cx="2647950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本シートは記入例です。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別シート「原本」の方にご記入ください。</a:t>
          </a:r>
        </a:p>
      </xdr:txBody>
    </xdr:sp>
    <xdr:clientData/>
  </xdr:twoCellAnchor>
  <xdr:twoCellAnchor>
    <xdr:from>
      <xdr:col>5</xdr:col>
      <xdr:colOff>257175</xdr:colOff>
      <xdr:row>21</xdr:row>
      <xdr:rowOff>133350</xdr:rowOff>
    </xdr:from>
    <xdr:to>
      <xdr:col>9</xdr:col>
      <xdr:colOff>400050</xdr:colOff>
      <xdr:row>22</xdr:row>
      <xdr:rowOff>200025</xdr:rowOff>
    </xdr:to>
    <xdr:sp>
      <xdr:nvSpPr>
        <xdr:cNvPr id="2" name="Rectangle 3"/>
        <xdr:cNvSpPr>
          <a:spLocks/>
        </xdr:cNvSpPr>
      </xdr:nvSpPr>
      <xdr:spPr>
        <a:xfrm>
          <a:off x="4048125" y="4733925"/>
          <a:ext cx="17145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4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収支の額が等しくなるようにする。</a:t>
          </a:r>
        </a:p>
      </xdr:txBody>
    </xdr:sp>
    <xdr:clientData/>
  </xdr:twoCellAnchor>
  <xdr:twoCellAnchor>
    <xdr:from>
      <xdr:col>4</xdr:col>
      <xdr:colOff>466725</xdr:colOff>
      <xdr:row>21</xdr:row>
      <xdr:rowOff>19050</xdr:rowOff>
    </xdr:from>
    <xdr:to>
      <xdr:col>5</xdr:col>
      <xdr:colOff>257175</xdr:colOff>
      <xdr:row>22</xdr:row>
      <xdr:rowOff>28575</xdr:rowOff>
    </xdr:to>
    <xdr:sp>
      <xdr:nvSpPr>
        <xdr:cNvPr id="3" name="直線コネクタ 5"/>
        <xdr:cNvSpPr>
          <a:spLocks/>
        </xdr:cNvSpPr>
      </xdr:nvSpPr>
      <xdr:spPr>
        <a:xfrm flipH="1" flipV="1">
          <a:off x="3600450" y="4619625"/>
          <a:ext cx="4476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400050</xdr:colOff>
      <xdr:row>21</xdr:row>
      <xdr:rowOff>9525</xdr:rowOff>
    </xdr:from>
    <xdr:to>
      <xdr:col>10</xdr:col>
      <xdr:colOff>161925</xdr:colOff>
      <xdr:row>22</xdr:row>
      <xdr:rowOff>28575</xdr:rowOff>
    </xdr:to>
    <xdr:sp>
      <xdr:nvSpPr>
        <xdr:cNvPr id="4" name="直線コネクタ 8"/>
        <xdr:cNvSpPr>
          <a:spLocks/>
        </xdr:cNvSpPr>
      </xdr:nvSpPr>
      <xdr:spPr>
        <a:xfrm flipV="1">
          <a:off x="5762625" y="4610100"/>
          <a:ext cx="4286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1009650</xdr:colOff>
      <xdr:row>21</xdr:row>
      <xdr:rowOff>114300</xdr:rowOff>
    </xdr:from>
    <xdr:to>
      <xdr:col>3</xdr:col>
      <xdr:colOff>742950</xdr:colOff>
      <xdr:row>22</xdr:row>
      <xdr:rowOff>200025</xdr:rowOff>
    </xdr:to>
    <xdr:sp>
      <xdr:nvSpPr>
        <xdr:cNvPr id="5" name="AutoShape 2"/>
        <xdr:cNvSpPr>
          <a:spLocks/>
        </xdr:cNvSpPr>
      </xdr:nvSpPr>
      <xdr:spPr>
        <a:xfrm>
          <a:off x="1362075" y="4714875"/>
          <a:ext cx="1647825" cy="371475"/>
        </a:xfrm>
        <a:prstGeom prst="wedgeRectCallout">
          <a:avLst>
            <a:gd name="adj1" fmla="val 38157"/>
            <a:gd name="adj2" fmla="val -10384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04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助成交付申請書の助成対象経費となる。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M8" sqref="M8"/>
    </sheetView>
  </sheetViews>
  <sheetFormatPr defaultColWidth="8.625" defaultRowHeight="21.75" customHeight="1"/>
  <cols>
    <col min="1" max="1" width="4.625" style="14" customWidth="1"/>
    <col min="2" max="2" width="19.125" style="14" customWidth="1"/>
    <col min="3" max="3" width="6.00390625" style="14" customWidth="1"/>
    <col min="4" max="4" width="11.375" style="14" customWidth="1"/>
    <col min="5" max="5" width="8.625" style="14" customWidth="1"/>
    <col min="6" max="6" width="4.00390625" style="14" customWidth="1"/>
    <col min="7" max="7" width="6.00390625" style="14" customWidth="1"/>
    <col min="8" max="8" width="2.00390625" style="14" customWidth="1"/>
    <col min="9" max="9" width="8.625" style="14" customWidth="1"/>
    <col min="10" max="10" width="8.75390625" style="14" bestFit="1" customWidth="1"/>
    <col min="11" max="11" width="25.125" style="14" customWidth="1"/>
    <col min="12" max="16384" width="8.625" style="14" customWidth="1"/>
  </cols>
  <sheetData>
    <row r="1" spans="1:11" ht="22.5" customHeight="1">
      <c r="A1" s="11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25</v>
      </c>
    </row>
    <row r="2" spans="1:11" ht="22.5" customHeight="1">
      <c r="A2" s="48" t="s">
        <v>8</v>
      </c>
      <c r="B2" s="15" t="s">
        <v>0</v>
      </c>
      <c r="C2" s="12"/>
      <c r="D2" s="60" t="s">
        <v>27</v>
      </c>
      <c r="E2" s="62"/>
      <c r="F2" s="61"/>
      <c r="G2" s="63" t="s">
        <v>9</v>
      </c>
      <c r="H2" s="42" t="s">
        <v>1</v>
      </c>
      <c r="I2" s="43"/>
      <c r="J2" s="44"/>
      <c r="K2" s="17" t="s">
        <v>28</v>
      </c>
    </row>
    <row r="3" spans="1:11" ht="22.5" customHeight="1">
      <c r="A3" s="49"/>
      <c r="B3" s="51" t="s">
        <v>48</v>
      </c>
      <c r="C3" s="52"/>
      <c r="D3" s="45">
        <f>I14</f>
        <v>0</v>
      </c>
      <c r="E3" s="46"/>
      <c r="F3" s="47"/>
      <c r="G3" s="64"/>
      <c r="H3" s="42" t="s">
        <v>2</v>
      </c>
      <c r="I3" s="43"/>
      <c r="J3" s="44"/>
      <c r="K3" s="18"/>
    </row>
    <row r="4" spans="1:11" ht="22.5" customHeight="1">
      <c r="A4" s="49"/>
      <c r="B4" s="51" t="s">
        <v>55</v>
      </c>
      <c r="C4" s="52"/>
      <c r="D4" s="45">
        <f>I19</f>
        <v>0</v>
      </c>
      <c r="E4" s="46"/>
      <c r="F4" s="47"/>
      <c r="G4" s="64"/>
      <c r="H4" s="42" t="s">
        <v>3</v>
      </c>
      <c r="I4" s="43"/>
      <c r="J4" s="44"/>
      <c r="K4" s="18"/>
    </row>
    <row r="5" spans="1:11" ht="22.5" customHeight="1">
      <c r="A5" s="49"/>
      <c r="B5" s="53" t="s">
        <v>56</v>
      </c>
      <c r="C5" s="54"/>
      <c r="D5" s="45">
        <f>I24</f>
        <v>0</v>
      </c>
      <c r="E5" s="46"/>
      <c r="F5" s="47"/>
      <c r="G5" s="64"/>
      <c r="H5" s="19" t="s">
        <v>26</v>
      </c>
      <c r="I5" s="20"/>
      <c r="J5" s="15" t="s">
        <v>4</v>
      </c>
      <c r="K5" s="18"/>
    </row>
    <row r="6" spans="1:11" ht="22.5" customHeight="1">
      <c r="A6" s="49"/>
      <c r="B6" s="53" t="s">
        <v>49</v>
      </c>
      <c r="C6" s="54"/>
      <c r="D6" s="45">
        <f>I29</f>
        <v>0</v>
      </c>
      <c r="E6" s="46"/>
      <c r="F6" s="47"/>
      <c r="G6" s="64"/>
      <c r="H6" s="55" t="s">
        <v>5</v>
      </c>
      <c r="I6" s="56"/>
      <c r="J6" s="57"/>
      <c r="K6" s="18"/>
    </row>
    <row r="7" spans="1:11" ht="22.5" customHeight="1">
      <c r="A7" s="50"/>
      <c r="B7" s="42" t="s">
        <v>6</v>
      </c>
      <c r="C7" s="44"/>
      <c r="D7" s="45">
        <f>SUM(D3:F6)</f>
        <v>0</v>
      </c>
      <c r="E7" s="46"/>
      <c r="F7" s="47"/>
      <c r="G7" s="65"/>
      <c r="H7" s="42" t="s">
        <v>7</v>
      </c>
      <c r="I7" s="43"/>
      <c r="J7" s="44"/>
      <c r="K7" s="22">
        <f>SUM(K3:K6)</f>
        <v>0</v>
      </c>
    </row>
    <row r="8" spans="1:11" ht="22.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22.5" customHeight="1">
      <c r="A9" s="24" t="s">
        <v>51</v>
      </c>
      <c r="K9" s="25" t="s">
        <v>13</v>
      </c>
    </row>
    <row r="10" spans="1:11" ht="22.5" customHeight="1">
      <c r="A10" s="70" t="s">
        <v>59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24" customFormat="1" ht="22.5" customHeight="1">
      <c r="A11" s="17" t="s">
        <v>15</v>
      </c>
      <c r="B11" s="16" t="s">
        <v>24</v>
      </c>
      <c r="C11" s="68" t="s">
        <v>36</v>
      </c>
      <c r="D11" s="69"/>
      <c r="E11" s="26" t="s">
        <v>38</v>
      </c>
      <c r="F11" s="60" t="s">
        <v>11</v>
      </c>
      <c r="G11" s="62"/>
      <c r="H11" s="61"/>
      <c r="I11" s="60" t="s">
        <v>12</v>
      </c>
      <c r="J11" s="61"/>
      <c r="K11" s="17" t="s">
        <v>45</v>
      </c>
    </row>
    <row r="12" spans="1:11" ht="22.5" customHeight="1">
      <c r="A12" s="27">
        <v>1</v>
      </c>
      <c r="B12" s="28"/>
      <c r="C12" s="78"/>
      <c r="D12" s="79"/>
      <c r="E12" s="29"/>
      <c r="F12" s="72"/>
      <c r="G12" s="73"/>
      <c r="H12" s="74"/>
      <c r="I12" s="58">
        <f>E12*F12</f>
        <v>0</v>
      </c>
      <c r="J12" s="59"/>
      <c r="K12" s="30"/>
    </row>
    <row r="13" spans="1:11" ht="22.5" customHeight="1">
      <c r="A13" s="27">
        <v>2</v>
      </c>
      <c r="B13" s="28"/>
      <c r="C13" s="78"/>
      <c r="D13" s="79"/>
      <c r="E13" s="29"/>
      <c r="F13" s="72"/>
      <c r="G13" s="73"/>
      <c r="H13" s="74"/>
      <c r="I13" s="58">
        <f>E13*F13</f>
        <v>0</v>
      </c>
      <c r="J13" s="59"/>
      <c r="K13" s="30"/>
    </row>
    <row r="14" spans="1:11" ht="22.5" customHeight="1">
      <c r="A14" s="21"/>
      <c r="B14" s="23"/>
      <c r="C14" s="80"/>
      <c r="D14" s="80"/>
      <c r="E14" s="31"/>
      <c r="F14" s="75" t="s">
        <v>14</v>
      </c>
      <c r="G14" s="76"/>
      <c r="H14" s="77"/>
      <c r="I14" s="58">
        <f>SUM(I12:J13)</f>
        <v>0</v>
      </c>
      <c r="J14" s="59">
        <f>SUM(J12:J13)</f>
        <v>0</v>
      </c>
      <c r="K14" s="30"/>
    </row>
    <row r="15" spans="1:11" ht="22.5" customHeight="1">
      <c r="A15" s="70" t="s">
        <v>53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24" customFormat="1" ht="22.5" customHeight="1">
      <c r="A16" s="17" t="s">
        <v>15</v>
      </c>
      <c r="B16" s="16" t="s">
        <v>24</v>
      </c>
      <c r="C16" s="68" t="s">
        <v>37</v>
      </c>
      <c r="D16" s="69"/>
      <c r="E16" s="26" t="s">
        <v>34</v>
      </c>
      <c r="F16" s="60" t="s">
        <v>11</v>
      </c>
      <c r="G16" s="62"/>
      <c r="H16" s="61"/>
      <c r="I16" s="60" t="s">
        <v>12</v>
      </c>
      <c r="J16" s="61"/>
      <c r="K16" s="17" t="s">
        <v>46</v>
      </c>
    </row>
    <row r="17" spans="1:11" ht="22.5" customHeight="1">
      <c r="A17" s="27">
        <v>1</v>
      </c>
      <c r="B17" s="28"/>
      <c r="C17" s="78"/>
      <c r="D17" s="79"/>
      <c r="E17" s="29"/>
      <c r="F17" s="72"/>
      <c r="G17" s="73"/>
      <c r="H17" s="74"/>
      <c r="I17" s="58">
        <f>E17*F17</f>
        <v>0</v>
      </c>
      <c r="J17" s="59"/>
      <c r="K17" s="30"/>
    </row>
    <row r="18" spans="1:11" ht="22.5" customHeight="1">
      <c r="A18" s="27">
        <v>2</v>
      </c>
      <c r="B18" s="28"/>
      <c r="C18" s="78"/>
      <c r="D18" s="79"/>
      <c r="E18" s="29"/>
      <c r="F18" s="72"/>
      <c r="G18" s="73"/>
      <c r="H18" s="74"/>
      <c r="I18" s="58">
        <f>E18*F18</f>
        <v>0</v>
      </c>
      <c r="J18" s="59"/>
      <c r="K18" s="30"/>
    </row>
    <row r="19" spans="1:11" ht="22.5" customHeight="1">
      <c r="A19" s="21"/>
      <c r="B19" s="23"/>
      <c r="C19" s="80"/>
      <c r="D19" s="80"/>
      <c r="E19" s="31"/>
      <c r="F19" s="75" t="s">
        <v>14</v>
      </c>
      <c r="G19" s="76"/>
      <c r="H19" s="77"/>
      <c r="I19" s="58">
        <f>SUM(I17:J18)</f>
        <v>0</v>
      </c>
      <c r="J19" s="59">
        <f>SUM(J17:J18)</f>
        <v>0</v>
      </c>
      <c r="K19" s="30"/>
    </row>
    <row r="20" spans="1:11" ht="22.5" customHeight="1">
      <c r="A20" s="70" t="s">
        <v>52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22.5" customHeight="1">
      <c r="A21" s="17" t="s">
        <v>15</v>
      </c>
      <c r="B21" s="16" t="s">
        <v>24</v>
      </c>
      <c r="C21" s="60" t="s">
        <v>10</v>
      </c>
      <c r="D21" s="61"/>
      <c r="E21" s="26" t="s">
        <v>35</v>
      </c>
      <c r="F21" s="60" t="s">
        <v>11</v>
      </c>
      <c r="G21" s="62"/>
      <c r="H21" s="61"/>
      <c r="I21" s="60" t="s">
        <v>12</v>
      </c>
      <c r="J21" s="61"/>
      <c r="K21" s="17" t="s">
        <v>47</v>
      </c>
    </row>
    <row r="22" spans="1:11" ht="22.5" customHeight="1">
      <c r="A22" s="27">
        <v>1</v>
      </c>
      <c r="B22" s="28"/>
      <c r="C22" s="66"/>
      <c r="D22" s="67"/>
      <c r="E22" s="29"/>
      <c r="F22" s="81"/>
      <c r="G22" s="82"/>
      <c r="H22" s="83"/>
      <c r="I22" s="58">
        <f>E22*F22</f>
        <v>0</v>
      </c>
      <c r="J22" s="59"/>
      <c r="K22" s="30"/>
    </row>
    <row r="23" spans="1:11" ht="22.5" customHeight="1">
      <c r="A23" s="27">
        <v>2</v>
      </c>
      <c r="B23" s="28"/>
      <c r="C23" s="66"/>
      <c r="D23" s="67"/>
      <c r="E23" s="29"/>
      <c r="F23" s="81"/>
      <c r="G23" s="82"/>
      <c r="H23" s="83"/>
      <c r="I23" s="58">
        <f>E23*F23</f>
        <v>0</v>
      </c>
      <c r="J23" s="59"/>
      <c r="K23" s="30"/>
    </row>
    <row r="24" spans="1:11" ht="22.5" customHeight="1">
      <c r="A24" s="21"/>
      <c r="B24" s="23"/>
      <c r="C24" s="80"/>
      <c r="D24" s="80"/>
      <c r="E24" s="31"/>
      <c r="F24" s="75" t="s">
        <v>14</v>
      </c>
      <c r="G24" s="76"/>
      <c r="H24" s="77"/>
      <c r="I24" s="58">
        <f>SUM(I22:J23)</f>
        <v>0</v>
      </c>
      <c r="J24" s="59">
        <f>SUM(J22:J23)</f>
        <v>0</v>
      </c>
      <c r="K24" s="30"/>
    </row>
    <row r="25" spans="1:11" ht="21.75" customHeight="1">
      <c r="A25" s="70" t="s">
        <v>54</v>
      </c>
      <c r="B25" s="71"/>
      <c r="C25" s="71"/>
      <c r="D25" s="71"/>
      <c r="E25" s="71"/>
      <c r="F25" s="84"/>
      <c r="G25" s="84"/>
      <c r="H25" s="84"/>
      <c r="I25" s="84"/>
      <c r="J25" s="84"/>
      <c r="K25" s="84"/>
    </row>
    <row r="26" spans="1:11" ht="21.75" customHeight="1">
      <c r="A26" s="17" t="s">
        <v>15</v>
      </c>
      <c r="B26" s="16" t="s">
        <v>24</v>
      </c>
      <c r="C26" s="60" t="s">
        <v>10</v>
      </c>
      <c r="D26" s="61"/>
      <c r="E26" s="26" t="s">
        <v>35</v>
      </c>
      <c r="F26" s="60" t="s">
        <v>11</v>
      </c>
      <c r="G26" s="62"/>
      <c r="H26" s="61"/>
      <c r="I26" s="60" t="s">
        <v>12</v>
      </c>
      <c r="J26" s="61"/>
      <c r="K26" s="17" t="s">
        <v>47</v>
      </c>
    </row>
    <row r="27" spans="1:11" ht="21.75" customHeight="1">
      <c r="A27" s="27">
        <v>1</v>
      </c>
      <c r="B27" s="28"/>
      <c r="C27" s="66"/>
      <c r="D27" s="67"/>
      <c r="E27" s="29"/>
      <c r="F27" s="81"/>
      <c r="G27" s="82"/>
      <c r="H27" s="83"/>
      <c r="I27" s="58">
        <f>E27*F27</f>
        <v>0</v>
      </c>
      <c r="J27" s="59"/>
      <c r="K27" s="30"/>
    </row>
    <row r="28" spans="1:11" ht="21.75" customHeight="1">
      <c r="A28" s="27">
        <v>2</v>
      </c>
      <c r="B28" s="28"/>
      <c r="C28" s="66"/>
      <c r="D28" s="67"/>
      <c r="E28" s="29"/>
      <c r="F28" s="81"/>
      <c r="G28" s="82"/>
      <c r="H28" s="83"/>
      <c r="I28" s="58">
        <f>E28*F28</f>
        <v>0</v>
      </c>
      <c r="J28" s="59"/>
      <c r="K28" s="30"/>
    </row>
    <row r="29" spans="1:11" ht="21.75" customHeight="1">
      <c r="A29" s="21"/>
      <c r="B29" s="23"/>
      <c r="C29" s="80"/>
      <c r="D29" s="80"/>
      <c r="E29" s="31"/>
      <c r="F29" s="75" t="s">
        <v>14</v>
      </c>
      <c r="G29" s="76"/>
      <c r="H29" s="77"/>
      <c r="I29" s="58">
        <f>SUM(I27:J28)</f>
        <v>0</v>
      </c>
      <c r="J29" s="59">
        <f>SUM(J27:J28)</f>
        <v>0</v>
      </c>
      <c r="K29" s="30"/>
    </row>
  </sheetData>
  <sheetProtection/>
  <mergeCells count="71">
    <mergeCell ref="I22:J22"/>
    <mergeCell ref="C19:D19"/>
    <mergeCell ref="F19:H19"/>
    <mergeCell ref="I19:J19"/>
    <mergeCell ref="C17:D17"/>
    <mergeCell ref="F17:H17"/>
    <mergeCell ref="I17:J17"/>
    <mergeCell ref="C18:D18"/>
    <mergeCell ref="F18:H18"/>
    <mergeCell ref="I18:J18"/>
    <mergeCell ref="I27:J27"/>
    <mergeCell ref="C28:D28"/>
    <mergeCell ref="H6:J6"/>
    <mergeCell ref="D5:F5"/>
    <mergeCell ref="A15:K15"/>
    <mergeCell ref="C16:D16"/>
    <mergeCell ref="F16:H16"/>
    <mergeCell ref="I16:J16"/>
    <mergeCell ref="C12:D12"/>
    <mergeCell ref="F12:H12"/>
    <mergeCell ref="C24:D24"/>
    <mergeCell ref="F22:H22"/>
    <mergeCell ref="I28:J28"/>
    <mergeCell ref="I14:J14"/>
    <mergeCell ref="I11:J11"/>
    <mergeCell ref="C29:D29"/>
    <mergeCell ref="F29:H29"/>
    <mergeCell ref="I29:J29"/>
    <mergeCell ref="C27:D27"/>
    <mergeCell ref="F27:H27"/>
    <mergeCell ref="C14:D14"/>
    <mergeCell ref="F14:H14"/>
    <mergeCell ref="F28:H28"/>
    <mergeCell ref="A20:K20"/>
    <mergeCell ref="F23:H23"/>
    <mergeCell ref="F24:H24"/>
    <mergeCell ref="A25:K25"/>
    <mergeCell ref="C26:D26"/>
    <mergeCell ref="F26:H26"/>
    <mergeCell ref="I26:J26"/>
    <mergeCell ref="C13:D13"/>
    <mergeCell ref="F13:H13"/>
    <mergeCell ref="I13:J13"/>
    <mergeCell ref="F11:H11"/>
    <mergeCell ref="I12:J12"/>
    <mergeCell ref="D3:F3"/>
    <mergeCell ref="D4:F4"/>
    <mergeCell ref="I23:J23"/>
    <mergeCell ref="C21:D21"/>
    <mergeCell ref="F21:H21"/>
    <mergeCell ref="I21:J21"/>
    <mergeCell ref="I24:J24"/>
    <mergeCell ref="G2:G7"/>
    <mergeCell ref="C22:D22"/>
    <mergeCell ref="C23:D23"/>
    <mergeCell ref="B6:C6"/>
    <mergeCell ref="D2:F2"/>
    <mergeCell ref="B4:C4"/>
    <mergeCell ref="B5:C5"/>
    <mergeCell ref="C11:D11"/>
    <mergeCell ref="A10:K10"/>
    <mergeCell ref="A8:K8"/>
    <mergeCell ref="H7:J7"/>
    <mergeCell ref="B7:C7"/>
    <mergeCell ref="D7:F7"/>
    <mergeCell ref="A2:A7"/>
    <mergeCell ref="H2:J2"/>
    <mergeCell ref="H3:J3"/>
    <mergeCell ref="H4:J4"/>
    <mergeCell ref="B3:C3"/>
    <mergeCell ref="D6:F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8.625" defaultRowHeight="21.75" customHeight="1"/>
  <cols>
    <col min="1" max="1" width="4.625" style="14" customWidth="1"/>
    <col min="2" max="2" width="19.125" style="14" customWidth="1"/>
    <col min="3" max="3" width="6.00390625" style="14" customWidth="1"/>
    <col min="4" max="4" width="11.375" style="14" customWidth="1"/>
    <col min="5" max="5" width="8.625" style="14" customWidth="1"/>
    <col min="6" max="6" width="4.00390625" style="14" customWidth="1"/>
    <col min="7" max="7" width="6.00390625" style="14" customWidth="1"/>
    <col min="8" max="8" width="2.00390625" style="14" customWidth="1"/>
    <col min="9" max="9" width="8.625" style="14" customWidth="1"/>
    <col min="10" max="10" width="8.75390625" style="14" bestFit="1" customWidth="1"/>
    <col min="11" max="11" width="25.125" style="14" customWidth="1"/>
    <col min="12" max="16384" width="8.625" style="14" customWidth="1"/>
  </cols>
  <sheetData>
    <row r="1" spans="1:11" ht="15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" customHeight="1">
      <c r="A2" s="5">
        <v>1</v>
      </c>
      <c r="B2" s="10" t="s">
        <v>32</v>
      </c>
      <c r="C2" s="1"/>
      <c r="D2" s="1"/>
      <c r="E2" s="1"/>
      <c r="F2" s="1"/>
      <c r="G2" s="1"/>
      <c r="H2" s="1"/>
      <c r="I2" s="1"/>
      <c r="J2" s="1"/>
      <c r="K2" s="6"/>
    </row>
    <row r="3" spans="1:11" ht="15" customHeight="1">
      <c r="A3" s="5">
        <v>2</v>
      </c>
      <c r="B3" s="10" t="s">
        <v>57</v>
      </c>
      <c r="C3" s="1"/>
      <c r="D3" s="1"/>
      <c r="E3" s="1"/>
      <c r="F3" s="1"/>
      <c r="G3" s="1"/>
      <c r="H3" s="1"/>
      <c r="I3" s="1"/>
      <c r="J3" s="1"/>
      <c r="K3" s="6"/>
    </row>
    <row r="4" spans="1:11" ht="15" customHeight="1">
      <c r="A4" s="5">
        <v>3</v>
      </c>
      <c r="B4" s="1" t="s">
        <v>20</v>
      </c>
      <c r="C4" s="1"/>
      <c r="D4" s="1"/>
      <c r="E4" s="1"/>
      <c r="F4" s="1"/>
      <c r="G4" s="1"/>
      <c r="H4" s="1"/>
      <c r="I4" s="1"/>
      <c r="J4" s="1"/>
      <c r="K4" s="6"/>
    </row>
    <row r="5" spans="1:11" ht="15" customHeight="1">
      <c r="A5" s="5">
        <v>4</v>
      </c>
      <c r="B5" s="1" t="s">
        <v>17</v>
      </c>
      <c r="C5" s="1"/>
      <c r="D5" s="1"/>
      <c r="E5" s="1"/>
      <c r="F5" s="1"/>
      <c r="G5" s="1"/>
      <c r="H5" s="1"/>
      <c r="I5" s="1"/>
      <c r="J5" s="1"/>
      <c r="K5" s="6"/>
    </row>
    <row r="6" spans="1:11" ht="15" customHeight="1">
      <c r="A6" s="5">
        <v>5</v>
      </c>
      <c r="B6" s="1" t="s">
        <v>16</v>
      </c>
      <c r="C6" s="1"/>
      <c r="D6" s="1"/>
      <c r="E6" s="1"/>
      <c r="F6" s="1"/>
      <c r="G6" s="1"/>
      <c r="H6" s="1"/>
      <c r="I6" s="1"/>
      <c r="J6" s="1"/>
      <c r="K6" s="6"/>
    </row>
    <row r="7" spans="1:11" ht="15" customHeight="1">
      <c r="A7" s="5">
        <v>6</v>
      </c>
      <c r="B7" s="1" t="s">
        <v>21</v>
      </c>
      <c r="C7" s="1"/>
      <c r="D7" s="1"/>
      <c r="E7" s="1"/>
      <c r="F7" s="1"/>
      <c r="G7" s="1"/>
      <c r="H7" s="1"/>
      <c r="I7" s="1"/>
      <c r="J7" s="1"/>
      <c r="K7" s="6"/>
    </row>
    <row r="8" spans="1:11" ht="9.7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6"/>
    </row>
    <row r="9" spans="1:11" ht="15" customHeight="1">
      <c r="A9" s="5" t="s">
        <v>19</v>
      </c>
      <c r="B9" s="1"/>
      <c r="C9" s="1"/>
      <c r="D9" s="1"/>
      <c r="E9" s="1"/>
      <c r="F9" s="1"/>
      <c r="G9" s="1"/>
      <c r="H9" s="1"/>
      <c r="I9" s="1"/>
      <c r="J9" s="1"/>
      <c r="K9" s="6"/>
    </row>
    <row r="10" spans="1:11" ht="15" customHeight="1">
      <c r="A10" s="5">
        <v>1</v>
      </c>
      <c r="B10" s="1" t="s">
        <v>22</v>
      </c>
      <c r="C10" s="1"/>
      <c r="D10" s="1"/>
      <c r="E10" s="1"/>
      <c r="F10" s="1"/>
      <c r="G10" s="1"/>
      <c r="H10" s="1"/>
      <c r="I10" s="1"/>
      <c r="J10" s="1"/>
      <c r="K10" s="6"/>
    </row>
    <row r="11" spans="1:11" ht="15" customHeight="1">
      <c r="A11" s="5"/>
      <c r="B11" s="36" t="s">
        <v>39</v>
      </c>
      <c r="C11" s="1"/>
      <c r="D11" s="1"/>
      <c r="E11" s="1"/>
      <c r="F11" s="1"/>
      <c r="G11" s="1"/>
      <c r="H11" s="1"/>
      <c r="I11" s="1"/>
      <c r="J11" s="1"/>
      <c r="K11" s="6"/>
    </row>
    <row r="12" spans="1:11" ht="15" customHeight="1">
      <c r="A12" s="5">
        <v>2</v>
      </c>
      <c r="B12" s="1" t="s">
        <v>23</v>
      </c>
      <c r="C12" s="1"/>
      <c r="D12" s="1"/>
      <c r="E12" s="1"/>
      <c r="F12" s="1"/>
      <c r="G12" s="1"/>
      <c r="H12" s="1"/>
      <c r="I12" s="1"/>
      <c r="J12" s="1"/>
      <c r="K12" s="6"/>
    </row>
    <row r="13" spans="1:11" ht="15" customHeight="1">
      <c r="A13" s="5">
        <v>3</v>
      </c>
      <c r="B13" s="36" t="s">
        <v>30</v>
      </c>
      <c r="C13" s="1"/>
      <c r="D13" s="1"/>
      <c r="E13" s="1"/>
      <c r="F13" s="1"/>
      <c r="G13" s="1"/>
      <c r="H13" s="1"/>
      <c r="I13" s="1"/>
      <c r="J13" s="1"/>
      <c r="K13" s="6"/>
    </row>
    <row r="14" spans="1:11" ht="15" customHeight="1">
      <c r="A14" s="7">
        <v>4</v>
      </c>
      <c r="B14" s="35" t="s">
        <v>31</v>
      </c>
      <c r="C14" s="8"/>
      <c r="D14" s="8"/>
      <c r="E14" s="8"/>
      <c r="F14" s="8"/>
      <c r="G14" s="8"/>
      <c r="H14" s="8"/>
      <c r="I14" s="8"/>
      <c r="J14" s="8"/>
      <c r="K14" s="9"/>
    </row>
    <row r="15" spans="1:11" ht="22.5" customHeight="1">
      <c r="A15" s="11" t="s">
        <v>50</v>
      </c>
      <c r="B15" s="12"/>
      <c r="C15" s="12"/>
      <c r="D15" s="12"/>
      <c r="E15" s="12"/>
      <c r="F15" s="12"/>
      <c r="G15" s="12"/>
      <c r="H15" s="12"/>
      <c r="I15" s="12"/>
      <c r="J15" s="12"/>
      <c r="K15" s="13" t="s">
        <v>25</v>
      </c>
    </row>
    <row r="16" spans="1:11" ht="22.5" customHeight="1">
      <c r="A16" s="48" t="s">
        <v>8</v>
      </c>
      <c r="B16" s="15" t="s">
        <v>0</v>
      </c>
      <c r="C16" s="12"/>
      <c r="D16" s="60" t="s">
        <v>27</v>
      </c>
      <c r="E16" s="62"/>
      <c r="F16" s="61"/>
      <c r="G16" s="63" t="s">
        <v>9</v>
      </c>
      <c r="H16" s="42" t="s">
        <v>1</v>
      </c>
      <c r="I16" s="43"/>
      <c r="J16" s="44"/>
      <c r="K16" s="17" t="s">
        <v>28</v>
      </c>
    </row>
    <row r="17" spans="1:11" ht="22.5" customHeight="1">
      <c r="A17" s="49"/>
      <c r="B17" s="51" t="s">
        <v>48</v>
      </c>
      <c r="C17" s="52"/>
      <c r="D17" s="45">
        <f>I28</f>
        <v>1110000</v>
      </c>
      <c r="E17" s="46"/>
      <c r="F17" s="47"/>
      <c r="G17" s="64"/>
      <c r="H17" s="42" t="s">
        <v>2</v>
      </c>
      <c r="I17" s="43"/>
      <c r="J17" s="44"/>
      <c r="K17" s="32">
        <v>1301000</v>
      </c>
    </row>
    <row r="18" spans="1:11" ht="22.5" customHeight="1">
      <c r="A18" s="49"/>
      <c r="B18" s="51" t="s">
        <v>55</v>
      </c>
      <c r="C18" s="52"/>
      <c r="D18" s="45">
        <f>I33</f>
        <v>660000</v>
      </c>
      <c r="E18" s="46"/>
      <c r="F18" s="47"/>
      <c r="G18" s="64"/>
      <c r="H18" s="42" t="s">
        <v>3</v>
      </c>
      <c r="I18" s="43"/>
      <c r="J18" s="44"/>
      <c r="K18" s="32">
        <v>1000000</v>
      </c>
    </row>
    <row r="19" spans="1:11" ht="22.5" customHeight="1">
      <c r="A19" s="49"/>
      <c r="B19" s="53" t="s">
        <v>56</v>
      </c>
      <c r="C19" s="54"/>
      <c r="D19" s="45">
        <f>I39</f>
        <v>1276000</v>
      </c>
      <c r="E19" s="46"/>
      <c r="F19" s="47"/>
      <c r="G19" s="64"/>
      <c r="H19" s="19" t="s">
        <v>26</v>
      </c>
      <c r="I19" s="20"/>
      <c r="J19" s="15" t="s">
        <v>4</v>
      </c>
      <c r="K19" s="32">
        <v>800000</v>
      </c>
    </row>
    <row r="20" spans="1:11" ht="22.5" customHeight="1">
      <c r="A20" s="49"/>
      <c r="B20" s="53" t="s">
        <v>49</v>
      </c>
      <c r="C20" s="54"/>
      <c r="D20" s="45">
        <f>I44</f>
        <v>55000</v>
      </c>
      <c r="E20" s="46"/>
      <c r="F20" s="47"/>
      <c r="G20" s="64"/>
      <c r="H20" s="55" t="s">
        <v>5</v>
      </c>
      <c r="I20" s="56"/>
      <c r="J20" s="57"/>
      <c r="K20" s="18"/>
    </row>
    <row r="21" spans="1:11" ht="22.5" customHeight="1">
      <c r="A21" s="50"/>
      <c r="B21" s="42" t="s">
        <v>6</v>
      </c>
      <c r="C21" s="44"/>
      <c r="D21" s="45">
        <f>SUM(D17:F20)</f>
        <v>3101000</v>
      </c>
      <c r="E21" s="46"/>
      <c r="F21" s="47"/>
      <c r="G21" s="65"/>
      <c r="H21" s="42" t="s">
        <v>7</v>
      </c>
      <c r="I21" s="43"/>
      <c r="J21" s="44"/>
      <c r="K21" s="22">
        <f>SUM(K17:K20)</f>
        <v>3101000</v>
      </c>
    </row>
    <row r="22" spans="1:11" ht="22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22.5" customHeight="1">
      <c r="A23" s="24" t="s">
        <v>51</v>
      </c>
      <c r="K23" s="25" t="s">
        <v>13</v>
      </c>
    </row>
    <row r="24" spans="1:11" ht="22.5" customHeight="1">
      <c r="A24" s="70" t="s">
        <v>58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s="24" customFormat="1" ht="22.5" customHeight="1">
      <c r="A25" s="17" t="s">
        <v>15</v>
      </c>
      <c r="B25" s="16" t="s">
        <v>24</v>
      </c>
      <c r="C25" s="68" t="s">
        <v>36</v>
      </c>
      <c r="D25" s="69"/>
      <c r="E25" s="26" t="s">
        <v>38</v>
      </c>
      <c r="F25" s="60" t="s">
        <v>11</v>
      </c>
      <c r="G25" s="62"/>
      <c r="H25" s="61"/>
      <c r="I25" s="60" t="s">
        <v>12</v>
      </c>
      <c r="J25" s="61"/>
      <c r="K25" s="17" t="s">
        <v>45</v>
      </c>
    </row>
    <row r="26" spans="1:11" ht="22.5" customHeight="1">
      <c r="A26" s="27">
        <v>1</v>
      </c>
      <c r="B26" s="39" t="s">
        <v>60</v>
      </c>
      <c r="C26" s="85" t="s">
        <v>33</v>
      </c>
      <c r="D26" s="86"/>
      <c r="E26" s="33">
        <v>1</v>
      </c>
      <c r="F26" s="87">
        <v>990000</v>
      </c>
      <c r="G26" s="88"/>
      <c r="H26" s="89"/>
      <c r="I26" s="58">
        <f>E26*F26</f>
        <v>990000</v>
      </c>
      <c r="J26" s="59"/>
      <c r="K26" s="34" t="s">
        <v>63</v>
      </c>
    </row>
    <row r="27" spans="1:11" ht="22.5" customHeight="1">
      <c r="A27" s="27">
        <v>2</v>
      </c>
      <c r="B27" s="39" t="s">
        <v>60</v>
      </c>
      <c r="C27" s="85" t="s">
        <v>61</v>
      </c>
      <c r="D27" s="86"/>
      <c r="E27" s="33">
        <v>10</v>
      </c>
      <c r="F27" s="87">
        <v>12000</v>
      </c>
      <c r="G27" s="88"/>
      <c r="H27" s="89"/>
      <c r="I27" s="58">
        <f>E27*F27</f>
        <v>120000</v>
      </c>
      <c r="J27" s="59"/>
      <c r="K27" s="30"/>
    </row>
    <row r="28" spans="1:11" ht="22.5" customHeight="1">
      <c r="A28" s="21"/>
      <c r="B28" s="23"/>
      <c r="C28" s="80"/>
      <c r="D28" s="80"/>
      <c r="E28" s="31"/>
      <c r="F28" s="75" t="s">
        <v>14</v>
      </c>
      <c r="G28" s="76"/>
      <c r="H28" s="77"/>
      <c r="I28" s="58">
        <f>SUM(I26:J27)</f>
        <v>1110000</v>
      </c>
      <c r="J28" s="59">
        <f>SUM(J26:J27)</f>
        <v>0</v>
      </c>
      <c r="K28" s="30"/>
    </row>
    <row r="29" spans="1:11" ht="22.5" customHeight="1">
      <c r="A29" s="70" t="s">
        <v>53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s="24" customFormat="1" ht="22.5" customHeight="1">
      <c r="A30" s="17" t="s">
        <v>15</v>
      </c>
      <c r="B30" s="16" t="s">
        <v>24</v>
      </c>
      <c r="C30" s="68" t="s">
        <v>37</v>
      </c>
      <c r="D30" s="69"/>
      <c r="E30" s="26" t="s">
        <v>34</v>
      </c>
      <c r="F30" s="60" t="s">
        <v>11</v>
      </c>
      <c r="G30" s="62"/>
      <c r="H30" s="61"/>
      <c r="I30" s="60" t="s">
        <v>12</v>
      </c>
      <c r="J30" s="61"/>
      <c r="K30" s="17" t="s">
        <v>46</v>
      </c>
    </row>
    <row r="31" spans="1:11" ht="22.5" customHeight="1">
      <c r="A31" s="27">
        <v>1</v>
      </c>
      <c r="B31" s="38" t="s">
        <v>42</v>
      </c>
      <c r="C31" s="85" t="s">
        <v>40</v>
      </c>
      <c r="D31" s="86"/>
      <c r="E31" s="33">
        <v>12</v>
      </c>
      <c r="F31" s="87">
        <v>55000</v>
      </c>
      <c r="G31" s="88"/>
      <c r="H31" s="89"/>
      <c r="I31" s="58">
        <f>E31*F31</f>
        <v>660000</v>
      </c>
      <c r="J31" s="59"/>
      <c r="K31" s="37" t="s">
        <v>41</v>
      </c>
    </row>
    <row r="32" spans="1:11" ht="22.5" customHeight="1">
      <c r="A32" s="27">
        <v>2</v>
      </c>
      <c r="B32" s="40"/>
      <c r="C32" s="90"/>
      <c r="D32" s="91"/>
      <c r="E32" s="33"/>
      <c r="F32" s="87"/>
      <c r="G32" s="88"/>
      <c r="H32" s="89"/>
      <c r="I32" s="58">
        <f>E32*F32</f>
        <v>0</v>
      </c>
      <c r="J32" s="59"/>
      <c r="K32" s="30"/>
    </row>
    <row r="33" spans="1:11" ht="22.5" customHeight="1">
      <c r="A33" s="21"/>
      <c r="B33" s="23"/>
      <c r="C33" s="80"/>
      <c r="D33" s="80"/>
      <c r="E33" s="31"/>
      <c r="F33" s="75" t="s">
        <v>14</v>
      </c>
      <c r="G33" s="76"/>
      <c r="H33" s="77"/>
      <c r="I33" s="58">
        <f>SUM(I31:J32)</f>
        <v>660000</v>
      </c>
      <c r="J33" s="59">
        <f>SUM(J31:J32)</f>
        <v>0</v>
      </c>
      <c r="K33" s="30"/>
    </row>
    <row r="34" spans="1:11" ht="22.5" customHeight="1">
      <c r="A34" s="70" t="s">
        <v>52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22.5" customHeight="1">
      <c r="A35" s="17" t="s">
        <v>15</v>
      </c>
      <c r="B35" s="16" t="s">
        <v>24</v>
      </c>
      <c r="C35" s="60" t="s">
        <v>10</v>
      </c>
      <c r="D35" s="61"/>
      <c r="E35" s="26" t="s">
        <v>35</v>
      </c>
      <c r="F35" s="60" t="s">
        <v>11</v>
      </c>
      <c r="G35" s="62"/>
      <c r="H35" s="61"/>
      <c r="I35" s="60" t="s">
        <v>12</v>
      </c>
      <c r="J35" s="61"/>
      <c r="K35" s="17" t="s">
        <v>47</v>
      </c>
    </row>
    <row r="36" spans="1:11" ht="22.5" customHeight="1">
      <c r="A36" s="27">
        <v>1</v>
      </c>
      <c r="B36" s="39" t="s">
        <v>62</v>
      </c>
      <c r="C36" s="92" t="s">
        <v>67</v>
      </c>
      <c r="D36" s="93"/>
      <c r="E36" s="33">
        <v>12</v>
      </c>
      <c r="F36" s="94">
        <v>33000</v>
      </c>
      <c r="G36" s="95"/>
      <c r="H36" s="96"/>
      <c r="I36" s="58">
        <f>E36*F36</f>
        <v>396000</v>
      </c>
      <c r="J36" s="59"/>
      <c r="K36" s="37" t="s">
        <v>41</v>
      </c>
    </row>
    <row r="37" spans="1:11" ht="22.5" customHeight="1">
      <c r="A37" s="27"/>
      <c r="B37" s="40" t="s">
        <v>43</v>
      </c>
      <c r="C37" s="90" t="s">
        <v>44</v>
      </c>
      <c r="D37" s="91"/>
      <c r="E37" s="33">
        <v>1</v>
      </c>
      <c r="F37" s="87">
        <v>550000</v>
      </c>
      <c r="G37" s="88"/>
      <c r="H37" s="89"/>
      <c r="I37" s="58">
        <f>E37*F37</f>
        <v>550000</v>
      </c>
      <c r="J37" s="59"/>
      <c r="K37" s="37"/>
    </row>
    <row r="38" spans="1:11" ht="22.5" customHeight="1">
      <c r="A38" s="27">
        <v>2</v>
      </c>
      <c r="B38" s="40" t="s">
        <v>64</v>
      </c>
      <c r="C38" s="90" t="s">
        <v>65</v>
      </c>
      <c r="D38" s="91"/>
      <c r="E38" s="33">
        <v>1</v>
      </c>
      <c r="F38" s="87">
        <v>330000</v>
      </c>
      <c r="G38" s="88"/>
      <c r="H38" s="89"/>
      <c r="I38" s="58">
        <f>E38*F38</f>
        <v>330000</v>
      </c>
      <c r="J38" s="59"/>
      <c r="K38" s="30"/>
    </row>
    <row r="39" spans="1:11" ht="22.5" customHeight="1">
      <c r="A39" s="21"/>
      <c r="B39" s="23"/>
      <c r="C39" s="80"/>
      <c r="D39" s="80"/>
      <c r="E39" s="31"/>
      <c r="F39" s="75" t="s">
        <v>14</v>
      </c>
      <c r="G39" s="76"/>
      <c r="H39" s="77"/>
      <c r="I39" s="58">
        <f>SUM(I36:J38)</f>
        <v>1276000</v>
      </c>
      <c r="J39" s="59">
        <f>SUM(J36:J38)</f>
        <v>0</v>
      </c>
      <c r="K39" s="30"/>
    </row>
    <row r="40" spans="1:11" ht="21.75" customHeight="1">
      <c r="A40" s="70" t="s">
        <v>54</v>
      </c>
      <c r="B40" s="71"/>
      <c r="C40" s="71"/>
      <c r="D40" s="71"/>
      <c r="E40" s="71"/>
      <c r="F40" s="84"/>
      <c r="G40" s="84"/>
      <c r="H40" s="84"/>
      <c r="I40" s="84"/>
      <c r="J40" s="84"/>
      <c r="K40" s="84"/>
    </row>
    <row r="41" spans="1:11" ht="21.75" customHeight="1">
      <c r="A41" s="17" t="s">
        <v>15</v>
      </c>
      <c r="B41" s="16" t="s">
        <v>24</v>
      </c>
      <c r="C41" s="60" t="s">
        <v>10</v>
      </c>
      <c r="D41" s="61"/>
      <c r="E41" s="26" t="s">
        <v>35</v>
      </c>
      <c r="F41" s="60" t="s">
        <v>11</v>
      </c>
      <c r="G41" s="62"/>
      <c r="H41" s="61"/>
      <c r="I41" s="60" t="s">
        <v>12</v>
      </c>
      <c r="J41" s="61"/>
      <c r="K41" s="17" t="s">
        <v>47</v>
      </c>
    </row>
    <row r="42" spans="1:11" ht="21.75" customHeight="1">
      <c r="A42" s="27">
        <v>1</v>
      </c>
      <c r="B42" s="39" t="s">
        <v>60</v>
      </c>
      <c r="C42" s="92" t="s">
        <v>29</v>
      </c>
      <c r="D42" s="93"/>
      <c r="E42" s="33">
        <v>1</v>
      </c>
      <c r="F42" s="94">
        <v>55000</v>
      </c>
      <c r="G42" s="95"/>
      <c r="H42" s="96"/>
      <c r="I42" s="58">
        <f>E42*F42</f>
        <v>55000</v>
      </c>
      <c r="J42" s="59"/>
      <c r="K42" s="34" t="s">
        <v>66</v>
      </c>
    </row>
    <row r="43" spans="1:11" ht="21.75" customHeight="1">
      <c r="A43" s="27">
        <v>2</v>
      </c>
      <c r="B43" s="28"/>
      <c r="C43" s="66"/>
      <c r="D43" s="67"/>
      <c r="E43" s="29"/>
      <c r="F43" s="81"/>
      <c r="G43" s="82"/>
      <c r="H43" s="83"/>
      <c r="I43" s="58">
        <f>E43*F43</f>
        <v>0</v>
      </c>
      <c r="J43" s="59"/>
      <c r="K43" s="30"/>
    </row>
    <row r="44" spans="1:11" ht="21.75" customHeight="1">
      <c r="A44" s="21"/>
      <c r="B44" s="23"/>
      <c r="C44" s="80"/>
      <c r="D44" s="80"/>
      <c r="E44" s="31"/>
      <c r="F44" s="75" t="s">
        <v>14</v>
      </c>
      <c r="G44" s="76"/>
      <c r="H44" s="77"/>
      <c r="I44" s="58">
        <f>SUM(I42:J43)</f>
        <v>55000</v>
      </c>
      <c r="J44" s="59">
        <f>SUM(J42:J43)</f>
        <v>0</v>
      </c>
      <c r="K44" s="30"/>
    </row>
  </sheetData>
  <sheetProtection/>
  <mergeCells count="74">
    <mergeCell ref="C37:D37"/>
    <mergeCell ref="F37:H37"/>
    <mergeCell ref="I37:J37"/>
    <mergeCell ref="C43:D43"/>
    <mergeCell ref="F43:H43"/>
    <mergeCell ref="I43:J43"/>
    <mergeCell ref="C44:D44"/>
    <mergeCell ref="F44:H44"/>
    <mergeCell ref="I44:J44"/>
    <mergeCell ref="A40:K40"/>
    <mergeCell ref="C41:D41"/>
    <mergeCell ref="F41:H41"/>
    <mergeCell ref="I41:J41"/>
    <mergeCell ref="C42:D42"/>
    <mergeCell ref="F42:H42"/>
    <mergeCell ref="I42:J42"/>
    <mergeCell ref="C38:D38"/>
    <mergeCell ref="F38:H38"/>
    <mergeCell ref="I38:J38"/>
    <mergeCell ref="C39:D39"/>
    <mergeCell ref="F39:H39"/>
    <mergeCell ref="I39:J39"/>
    <mergeCell ref="A34:K34"/>
    <mergeCell ref="C35:D35"/>
    <mergeCell ref="F35:H35"/>
    <mergeCell ref="I35:J35"/>
    <mergeCell ref="C36:D36"/>
    <mergeCell ref="F36:H36"/>
    <mergeCell ref="I36:J36"/>
    <mergeCell ref="C32:D32"/>
    <mergeCell ref="F32:H32"/>
    <mergeCell ref="I32:J32"/>
    <mergeCell ref="C33:D33"/>
    <mergeCell ref="F33:H33"/>
    <mergeCell ref="I33:J33"/>
    <mergeCell ref="A29:K29"/>
    <mergeCell ref="C30:D30"/>
    <mergeCell ref="F30:H30"/>
    <mergeCell ref="I30:J30"/>
    <mergeCell ref="C31:D31"/>
    <mergeCell ref="F31:H31"/>
    <mergeCell ref="I31:J31"/>
    <mergeCell ref="C27:D27"/>
    <mergeCell ref="F27:H27"/>
    <mergeCell ref="I27:J27"/>
    <mergeCell ref="C28:D28"/>
    <mergeCell ref="F28:H28"/>
    <mergeCell ref="I28:J28"/>
    <mergeCell ref="A22:K22"/>
    <mergeCell ref="A24:K24"/>
    <mergeCell ref="C25:D25"/>
    <mergeCell ref="F25:H25"/>
    <mergeCell ref="I25:J25"/>
    <mergeCell ref="C26:D26"/>
    <mergeCell ref="F26:H26"/>
    <mergeCell ref="I26:J26"/>
    <mergeCell ref="B19:C19"/>
    <mergeCell ref="D19:F19"/>
    <mergeCell ref="B20:C20"/>
    <mergeCell ref="D20:F20"/>
    <mergeCell ref="H20:J20"/>
    <mergeCell ref="B21:C21"/>
    <mergeCell ref="D21:F21"/>
    <mergeCell ref="H21:J21"/>
    <mergeCell ref="A16:A21"/>
    <mergeCell ref="D16:F16"/>
    <mergeCell ref="G16:G21"/>
    <mergeCell ref="H16:J16"/>
    <mergeCell ref="B17:C17"/>
    <mergeCell ref="D17:F17"/>
    <mergeCell ref="H17:J17"/>
    <mergeCell ref="B18:C18"/>
    <mergeCell ref="D18:F18"/>
    <mergeCell ref="H18:J18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95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資金計画等</dc:title>
  <dc:subject/>
  <dc:creator>品川区</dc:creator>
  <cp:keywords/>
  <dc:description/>
  <cp:lastModifiedBy>海瀬　夏希</cp:lastModifiedBy>
  <cp:lastPrinted>2023-03-16T02:16:58Z</cp:lastPrinted>
  <dcterms:created xsi:type="dcterms:W3CDTF">2001-08-17T07:13:54Z</dcterms:created>
  <dcterms:modified xsi:type="dcterms:W3CDTF">2023-03-16T09:04:09Z</dcterms:modified>
  <cp:category/>
  <cp:version/>
  <cp:contentType/>
  <cp:contentStatus/>
</cp:coreProperties>
</file>